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AIM\FAIM Forms\FAIM Opening Forms\"/>
    </mc:Choice>
  </mc:AlternateContent>
  <xr:revisionPtr revIDLastSave="0" documentId="13_ncr:1_{A7E1095F-7B0B-4C9A-952A-3AE32C340619}" xr6:coauthVersionLast="41" xr6:coauthVersionMax="41" xr10:uidLastSave="{00000000-0000-0000-0000-000000000000}"/>
  <workbookProtection workbookAlgorithmName="SHA-512" workbookHashValue="IA54nhQm23ZGxq5oohm+HYbiNZcN0elMymmDpGUkyTOb7ykgDw+oZmKFjGOj8GoOX84QbzBPV4/E9XKVWQlEKQ==" workbookSaltValue="UhZdFQuyfti1V4EI+SZwAQ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D15" i="1"/>
  <c r="D5" i="1"/>
  <c r="D6" i="1"/>
  <c r="D7" i="1"/>
  <c r="D8" i="1"/>
  <c r="D9" i="1"/>
  <c r="D10" i="1"/>
  <c r="D11" i="1"/>
  <c r="D12" i="1"/>
  <c r="D13" i="1"/>
  <c r="D4" i="1"/>
  <c r="C5" i="1"/>
  <c r="C6" i="1"/>
  <c r="C7" i="1"/>
  <c r="C8" i="1"/>
  <c r="C9" i="1"/>
  <c r="C10" i="1"/>
  <c r="C11" i="1"/>
  <c r="C12" i="1"/>
  <c r="C13" i="1"/>
  <c r="C4" i="1"/>
</calcChain>
</file>

<file path=xl/sharedStrings.xml><?xml version="1.0" encoding="utf-8"?>
<sst xmlns="http://schemas.openxmlformats.org/spreadsheetml/2006/main" count="8" uniqueCount="8">
  <si>
    <t>Family Size</t>
  </si>
  <si>
    <t>151% FPG</t>
  </si>
  <si>
    <t>For each additional family member add:</t>
  </si>
  <si>
    <t>48 Contiguous States &amp; District of Columbia</t>
  </si>
  <si>
    <r>
      <t xml:space="preserve">100% FPG           </t>
    </r>
    <r>
      <rPr>
        <b/>
        <sz val="9"/>
        <color rgb="FFC00000"/>
        <rFont val="Calibri"/>
        <family val="2"/>
        <scheme val="minor"/>
      </rPr>
      <t xml:space="preserve"> (divide HH annual gross income by this # to find % of FPG)</t>
    </r>
  </si>
  <si>
    <r>
      <t xml:space="preserve">200% FPG           </t>
    </r>
    <r>
      <rPr>
        <b/>
        <sz val="10"/>
        <color rgb="FFC00000"/>
        <rFont val="Calibri"/>
        <family val="2"/>
        <scheme val="minor"/>
      </rPr>
      <t xml:space="preserve">(HH annual </t>
    </r>
    <r>
      <rPr>
        <b/>
        <sz val="9"/>
        <color rgb="FFC00000"/>
        <rFont val="Calibri"/>
        <family val="2"/>
        <scheme val="minor"/>
      </rPr>
      <t>gross income must be less than this #)</t>
    </r>
  </si>
  <si>
    <t>FAIM eligibility:  HH annual gross income must be under 200% FPG.</t>
  </si>
  <si>
    <t>2020 Federal Poverty Guideline (FPG)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</si>
</sst>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A13" sqref="A13"/>
    </sheetView>
  </sheetViews>
  <sheetFormatPr defaultRowHeight="18" customHeight="1" x14ac:dyDescent="0.25"/>
  <cols>
    <col min="1" max="4" width="18.7109375" style="2" customWidth="1"/>
    <col min="5" max="12" width="9.140625" style="2"/>
  </cols>
  <sheetData>
    <row r="1" spans="1:9" ht="31.5" customHeight="1" x14ac:dyDescent="0.25">
      <c r="A1" s="17" t="s">
        <v>7</v>
      </c>
      <c r="B1" s="18"/>
      <c r="C1" s="18"/>
      <c r="D1" s="19"/>
    </row>
    <row r="2" spans="1:9" ht="15" customHeight="1" thickBot="1" x14ac:dyDescent="0.3">
      <c r="A2" s="21" t="s">
        <v>3</v>
      </c>
      <c r="B2" s="22"/>
      <c r="C2" s="22"/>
      <c r="D2" s="23"/>
    </row>
    <row r="3" spans="1:9" ht="54" customHeight="1" thickBot="1" x14ac:dyDescent="0.3">
      <c r="A3" s="3" t="s">
        <v>0</v>
      </c>
      <c r="B3" s="4" t="s">
        <v>4</v>
      </c>
      <c r="C3" s="4" t="s">
        <v>1</v>
      </c>
      <c r="D3" s="5" t="s">
        <v>5</v>
      </c>
      <c r="E3" s="1"/>
      <c r="F3" s="1"/>
      <c r="G3" s="1"/>
      <c r="H3" s="1"/>
      <c r="I3" s="1"/>
    </row>
    <row r="4" spans="1:9" ht="21.95" customHeight="1" x14ac:dyDescent="0.25">
      <c r="A4" s="6">
        <v>1</v>
      </c>
      <c r="B4" s="12">
        <v>12760</v>
      </c>
      <c r="C4" s="24">
        <f>SUM(B4*151%)</f>
        <v>19267.599999999999</v>
      </c>
      <c r="D4" s="25">
        <f>SUM(B4*200%)</f>
        <v>25520</v>
      </c>
    </row>
    <row r="5" spans="1:9" ht="21.95" customHeight="1" x14ac:dyDescent="0.25">
      <c r="A5" s="7">
        <v>2</v>
      </c>
      <c r="B5" s="13">
        <v>17240</v>
      </c>
      <c r="C5" s="26">
        <f t="shared" ref="C5:C15" si="0">SUM(B5*151%)</f>
        <v>26032.400000000001</v>
      </c>
      <c r="D5" s="27">
        <f t="shared" ref="D5:D15" si="1">SUM(B5*200%)</f>
        <v>34480</v>
      </c>
    </row>
    <row r="6" spans="1:9" ht="21.95" customHeight="1" x14ac:dyDescent="0.25">
      <c r="A6" s="7">
        <v>3</v>
      </c>
      <c r="B6" s="13">
        <v>21720</v>
      </c>
      <c r="C6" s="26">
        <f t="shared" si="0"/>
        <v>32797.199999999997</v>
      </c>
      <c r="D6" s="27">
        <f t="shared" si="1"/>
        <v>43440</v>
      </c>
    </row>
    <row r="7" spans="1:9" ht="21.95" customHeight="1" x14ac:dyDescent="0.25">
      <c r="A7" s="7">
        <v>4</v>
      </c>
      <c r="B7" s="13">
        <v>26200</v>
      </c>
      <c r="C7" s="26">
        <f t="shared" si="0"/>
        <v>39562</v>
      </c>
      <c r="D7" s="27">
        <f t="shared" si="1"/>
        <v>52400</v>
      </c>
    </row>
    <row r="8" spans="1:9" ht="21.95" customHeight="1" x14ac:dyDescent="0.25">
      <c r="A8" s="7">
        <v>5</v>
      </c>
      <c r="B8" s="13">
        <v>30680</v>
      </c>
      <c r="C8" s="26">
        <f t="shared" si="0"/>
        <v>46326.8</v>
      </c>
      <c r="D8" s="27">
        <f t="shared" si="1"/>
        <v>61360</v>
      </c>
    </row>
    <row r="9" spans="1:9" ht="21.95" customHeight="1" x14ac:dyDescent="0.25">
      <c r="A9" s="7">
        <v>6</v>
      </c>
      <c r="B9" s="13">
        <v>35160</v>
      </c>
      <c r="C9" s="26">
        <f t="shared" si="0"/>
        <v>53091.6</v>
      </c>
      <c r="D9" s="27">
        <f t="shared" si="1"/>
        <v>70320</v>
      </c>
    </row>
    <row r="10" spans="1:9" ht="21.95" customHeight="1" x14ac:dyDescent="0.25">
      <c r="A10" s="7">
        <v>7</v>
      </c>
      <c r="B10" s="13">
        <v>39640</v>
      </c>
      <c r="C10" s="26">
        <f t="shared" si="0"/>
        <v>59856.4</v>
      </c>
      <c r="D10" s="27">
        <f t="shared" si="1"/>
        <v>79280</v>
      </c>
    </row>
    <row r="11" spans="1:9" ht="21.95" customHeight="1" x14ac:dyDescent="0.25">
      <c r="A11" s="7">
        <v>8</v>
      </c>
      <c r="B11" s="13">
        <v>44120</v>
      </c>
      <c r="C11" s="26">
        <f t="shared" si="0"/>
        <v>66621.2</v>
      </c>
      <c r="D11" s="27">
        <f t="shared" si="1"/>
        <v>88240</v>
      </c>
    </row>
    <row r="12" spans="1:9" ht="21.95" customHeight="1" x14ac:dyDescent="0.25">
      <c r="A12" s="7">
        <v>9</v>
      </c>
      <c r="B12" s="13">
        <v>48600</v>
      </c>
      <c r="C12" s="26">
        <f t="shared" si="0"/>
        <v>73386</v>
      </c>
      <c r="D12" s="27">
        <f t="shared" si="1"/>
        <v>97200</v>
      </c>
    </row>
    <row r="13" spans="1:9" ht="21.95" customHeight="1" thickBot="1" x14ac:dyDescent="0.3">
      <c r="A13" s="8">
        <v>10</v>
      </c>
      <c r="B13" s="13">
        <v>53080</v>
      </c>
      <c r="C13" s="26">
        <f t="shared" si="0"/>
        <v>80150.8</v>
      </c>
      <c r="D13" s="27">
        <f t="shared" si="1"/>
        <v>106160</v>
      </c>
    </row>
    <row r="14" spans="1:9" ht="6" customHeight="1" thickBot="1" x14ac:dyDescent="0.3">
      <c r="A14" s="10"/>
      <c r="B14" s="14"/>
      <c r="C14" s="9"/>
      <c r="D14" s="11"/>
    </row>
    <row r="15" spans="1:9" ht="48.75" customHeight="1" thickBot="1" x14ac:dyDescent="0.3">
      <c r="A15" s="28" t="s">
        <v>2</v>
      </c>
      <c r="B15" s="29">
        <v>4480</v>
      </c>
      <c r="C15" s="15">
        <f t="shared" si="0"/>
        <v>6764.8</v>
      </c>
      <c r="D15" s="16">
        <f t="shared" si="1"/>
        <v>8960</v>
      </c>
    </row>
    <row r="16" spans="1:9" ht="18" customHeight="1" x14ac:dyDescent="0.25">
      <c r="A16" s="20" t="s">
        <v>6</v>
      </c>
      <c r="B16" s="20"/>
      <c r="C16" s="20"/>
      <c r="D16" s="20"/>
    </row>
  </sheetData>
  <mergeCells count="3">
    <mergeCell ref="A1:D1"/>
    <mergeCell ref="A16:D16"/>
    <mergeCell ref="A2:D2"/>
  </mergeCells>
  <pageMargins left="1.2" right="1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Thoennes</dc:creator>
  <cp:lastModifiedBy>Susan Thoennes</cp:lastModifiedBy>
  <cp:lastPrinted>2018-01-23T14:48:02Z</cp:lastPrinted>
  <dcterms:created xsi:type="dcterms:W3CDTF">2018-01-23T14:23:20Z</dcterms:created>
  <dcterms:modified xsi:type="dcterms:W3CDTF">2020-01-22T18:40:43Z</dcterms:modified>
</cp:coreProperties>
</file>